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IV-то трим\Програмно бюджетиране\"/>
    </mc:Choice>
  </mc:AlternateContent>
  <bookViews>
    <workbookView xWindow="0" yWindow="0" windowWidth="28800" windowHeight="117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G32" i="1" l="1"/>
  <c r="C18" i="2" l="1"/>
  <c r="H38" i="1" l="1"/>
  <c r="G38" i="1"/>
  <c r="F38" i="1"/>
  <c r="E38" i="1"/>
  <c r="D38" i="1"/>
  <c r="C38" i="1"/>
  <c r="H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E14" i="2"/>
  <c r="F14" i="2"/>
  <c r="G14" i="2"/>
  <c r="H14" i="2"/>
  <c r="D18" i="2"/>
  <c r="E18" i="2"/>
  <c r="E23" i="2" s="1"/>
  <c r="F18" i="2"/>
  <c r="G18" i="2"/>
  <c r="H18" i="2"/>
  <c r="H23" i="2" s="1"/>
  <c r="D23" i="2"/>
  <c r="C14" i="2"/>
  <c r="C23" i="2" s="1"/>
  <c r="D16" i="1"/>
  <c r="E16" i="1"/>
  <c r="E21" i="1" s="1"/>
  <c r="F16" i="1"/>
  <c r="G16" i="1"/>
  <c r="H16" i="1"/>
  <c r="D10" i="1"/>
  <c r="E10" i="1"/>
  <c r="F10" i="1"/>
  <c r="G10" i="1"/>
  <c r="H10" i="1"/>
  <c r="C10" i="1"/>
  <c r="C21" i="1" s="1"/>
  <c r="D21" i="1" l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<sst xmlns="http://schemas.openxmlformats.org/spreadsheetml/2006/main" count="100" uniqueCount="45">
  <si>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</si>
  <si>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</si>
  <si>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r>
      <t>хxxx.xx.xx</t>
    </r>
    <r>
      <rPr>
        <b/>
        <sz val="10"/>
        <color theme="1"/>
        <rFont val="Times New Roman"/>
        <family val="1"/>
        <charset val="204"/>
      </rPr>
      <t xml:space="preserve"> - Бюджетна програма „..........................................“</t>
    </r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</si>
  <si>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</si>
  <si>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</si>
  <si>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</si>
  <si>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</si>
  <si>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</si>
  <si>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</si>
  <si>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</si>
  <si>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</si>
  <si>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</si>
  <si>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</si>
  <si>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</si>
  <si>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</si>
  <si>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</si>
  <si>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</si>
  <si>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</si>
  <si>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</si>
  <si>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</si>
  <si>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</si>
  <si>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</si>
  <si>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</si>
  <si>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</si>
  <si>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</si>
  <si>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</si>
  <si>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</si>
  <si>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</si>
  <si>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</si>
  <si>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</si>
  <si>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</si>
  <si>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2023</t>
  </si>
  <si>
    <t>Уточнен план 2023 г.</t>
  </si>
  <si>
    <t>31 март 2023 г.</t>
  </si>
  <si>
    <t>30 юни 2023 г.</t>
  </si>
  <si>
    <t>30 септември 2023 г.</t>
  </si>
  <si>
    <t>31 декември 2023 г.</t>
  </si>
  <si>
    <t>* Класификационен код съгласно Решение № 850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</si>
  <si>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850 на Министерския съвет от 2022 г.</t>
  </si>
  <si>
    <t>Функционална област„Противодействие и защита на гражданите от дискриминация“</t>
  </si>
  <si>
    <t>3300.01.00</t>
  </si>
  <si>
    <t>Бюджетна програма „Противодействие на дискриминация“</t>
  </si>
  <si>
    <t>3300.01.01</t>
  </si>
  <si>
    <t>към 31.12. 2023 г.</t>
  </si>
  <si>
    <t>на на КОМИСИЯ ЗА ЗАЩИТА ОТ ДИСКРИМИНАЦИЯ към 31.12.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</si>
</sst>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opLeftCell="A4" zoomScale="115" zoomScaleNormal="115" workbookViewId="0">
      <selection activeCell="K19" sqref="K19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16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44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26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28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43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27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4</v>
      </c>
      <c r="H10" s="23" t="s">
        <v>4</v>
      </c>
    </row>
    <row r="11" spans="1:8" ht="12.75" customHeight="1" x14ac:dyDescent="0.2">
      <c r="A11" s="31" t="s">
        <v>17</v>
      </c>
      <c r="B11" s="31" t="s">
        <v>29</v>
      </c>
      <c r="C11" s="31" t="s">
        <v>31</v>
      </c>
      <c r="D11" s="38" t="s">
        <v>32</v>
      </c>
      <c r="E11" s="14" t="s">
        <v>5</v>
      </c>
      <c r="F11" s="14" t="s">
        <v>5</v>
      </c>
      <c r="G11" s="14" t="s">
        <v>5</v>
      </c>
      <c r="H11" s="14" t="s">
        <v>5</v>
      </c>
    </row>
    <row r="12" spans="1:8" x14ac:dyDescent="0.2">
      <c r="A12" s="32"/>
      <c r="B12" s="32"/>
      <c r="C12" s="32"/>
      <c r="D12" s="39"/>
      <c r="E12" s="4" t="s">
        <v>6</v>
      </c>
      <c r="F12" s="4" t="s">
        <v>6</v>
      </c>
      <c r="G12" s="4" t="s">
        <v>6</v>
      </c>
      <c r="H12" s="4" t="s">
        <v>6</v>
      </c>
    </row>
    <row r="13" spans="1:8" ht="26.25" thickBot="1" x14ac:dyDescent="0.25">
      <c r="A13" s="33"/>
      <c r="B13" s="33"/>
      <c r="C13" s="33"/>
      <c r="D13" s="40"/>
      <c r="E13" s="21" t="s">
        <v>33</v>
      </c>
      <c r="F13" s="5" t="s">
        <v>34</v>
      </c>
      <c r="G13" s="5" t="s">
        <v>35</v>
      </c>
      <c r="H13" s="5" t="s">
        <v>36</v>
      </c>
    </row>
    <row r="14" spans="1:8" ht="39" thickBot="1" x14ac:dyDescent="0.25">
      <c r="A14" s="18" t="s">
        <v>40</v>
      </c>
      <c r="B14" s="15" t="s">
        <v>39</v>
      </c>
      <c r="C14" s="7">
        <f>+C15+C16</f>
        <v>0</v>
      </c>
      <c r="D14" s="7">
        <f t="shared" ref="D14:H14" si="0">+D15+D16</f>
        <v>0</v>
      </c>
      <c r="E14" s="7">
        <f t="shared" si="0"/>
        <v>817728</v>
      </c>
      <c r="F14" s="7">
        <f t="shared" si="0"/>
        <v>1642543</v>
      </c>
      <c r="G14" s="7">
        <f t="shared" si="0"/>
        <v>2442256</v>
      </c>
      <c r="H14" s="7">
        <f t="shared" si="0"/>
        <v>3602446</v>
      </c>
    </row>
    <row r="15" spans="1:8" ht="26.25" thickBot="1" x14ac:dyDescent="0.25">
      <c r="A15" s="29" t="s">
        <v>42</v>
      </c>
      <c r="B15" s="16" t="s">
        <v>41</v>
      </c>
      <c r="C15" s="6"/>
      <c r="D15" s="6"/>
      <c r="E15" s="6">
        <v>817728</v>
      </c>
      <c r="F15" s="6">
        <v>1642543</v>
      </c>
      <c r="G15" s="6">
        <v>2442256</v>
      </c>
      <c r="H15" s="6">
        <v>3602446</v>
      </c>
    </row>
    <row r="16" spans="1:8" ht="13.5" thickBot="1" x14ac:dyDescent="0.25">
      <c r="A16" s="19" t="s">
        <v>18</v>
      </c>
      <c r="B16" s="16" t="s">
        <v>19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18</v>
      </c>
      <c r="B18" s="15" t="s">
        <v>30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18</v>
      </c>
      <c r="B19" s="16" t="s">
        <v>20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18</v>
      </c>
      <c r="B20" s="16" t="s">
        <v>20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18</v>
      </c>
      <c r="B22" s="15" t="s">
        <v>21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22</v>
      </c>
      <c r="C23" s="7">
        <f>+C22+C18+C14</f>
        <v>0</v>
      </c>
      <c r="D23" s="7">
        <f t="shared" ref="D23:H23" si="2">+D22+D18+D14</f>
        <v>0</v>
      </c>
      <c r="E23" s="7">
        <f t="shared" si="2"/>
        <v>817728</v>
      </c>
      <c r="F23" s="7">
        <f t="shared" si="2"/>
        <v>1642543</v>
      </c>
      <c r="G23" s="7">
        <f t="shared" si="2"/>
        <v>2442256</v>
      </c>
      <c r="H23" s="7">
        <f t="shared" si="2"/>
        <v>3602446</v>
      </c>
    </row>
    <row r="24" spans="1:8" ht="15.75" x14ac:dyDescent="0.2">
      <c r="A24" s="1"/>
    </row>
    <row r="25" spans="1:8" ht="12.75" customHeight="1" x14ac:dyDescent="0.2">
      <c r="A25" s="30" t="s">
        <v>37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abSelected="1" topLeftCell="A25" zoomScale="115" zoomScaleNormal="115" workbookViewId="0">
      <selection activeCell="B17" sqref="B17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4" t="s">
        <v>0</v>
      </c>
      <c r="C3" s="34"/>
      <c r="D3" s="34"/>
      <c r="E3" s="34"/>
      <c r="F3" s="34"/>
      <c r="G3" s="34"/>
      <c r="H3" s="34"/>
    </row>
    <row r="4" spans="2:8" ht="15.75" x14ac:dyDescent="0.2">
      <c r="B4" s="35" t="s">
        <v>43</v>
      </c>
      <c r="C4" s="35"/>
      <c r="D4" s="35"/>
      <c r="E4" s="35"/>
      <c r="F4" s="35"/>
      <c r="G4" s="35"/>
      <c r="H4" s="35"/>
    </row>
    <row r="5" spans="2:8" ht="13.5" thickBot="1" x14ac:dyDescent="0.25">
      <c r="B5" s="41" t="s">
        <v>1</v>
      </c>
      <c r="C5" s="41"/>
      <c r="D5" s="41"/>
      <c r="E5" s="41"/>
      <c r="F5" s="41"/>
      <c r="G5" s="41"/>
      <c r="H5" s="41"/>
    </row>
    <row r="6" spans="2:8" ht="13.5" thickBot="1" x14ac:dyDescent="0.25">
      <c r="B6" s="42" t="s">
        <v>2</v>
      </c>
      <c r="C6" s="43"/>
      <c r="D6" s="43"/>
      <c r="E6" s="43"/>
      <c r="F6" s="43"/>
      <c r="G6" s="43"/>
      <c r="H6" s="44"/>
    </row>
    <row r="7" spans="2:8" ht="12.75" customHeight="1" x14ac:dyDescent="0.2">
      <c r="B7" s="2" t="s">
        <v>3</v>
      </c>
      <c r="C7" s="31" t="s">
        <v>31</v>
      </c>
      <c r="D7" s="38" t="s">
        <v>32</v>
      </c>
      <c r="E7" s="14" t="s">
        <v>5</v>
      </c>
      <c r="F7" s="14" t="s">
        <v>5</v>
      </c>
      <c r="G7" s="14" t="s">
        <v>5</v>
      </c>
      <c r="H7" s="14" t="s">
        <v>5</v>
      </c>
    </row>
    <row r="8" spans="2:8" x14ac:dyDescent="0.2">
      <c r="B8" s="2" t="s">
        <v>4</v>
      </c>
      <c r="C8" s="32"/>
      <c r="D8" s="39"/>
      <c r="E8" s="4" t="s">
        <v>6</v>
      </c>
      <c r="F8" s="4" t="s">
        <v>6</v>
      </c>
      <c r="G8" s="4" t="s">
        <v>6</v>
      </c>
      <c r="H8" s="4" t="s">
        <v>6</v>
      </c>
    </row>
    <row r="9" spans="2:8" ht="41.25" customHeight="1" thickBot="1" x14ac:dyDescent="0.25">
      <c r="B9" s="3"/>
      <c r="C9" s="33"/>
      <c r="D9" s="40"/>
      <c r="E9" s="21" t="s">
        <v>33</v>
      </c>
      <c r="F9" s="5" t="s">
        <v>34</v>
      </c>
      <c r="G9" s="5" t="s">
        <v>35</v>
      </c>
      <c r="H9" s="5" t="s">
        <v>36</v>
      </c>
    </row>
    <row r="10" spans="2:8" ht="13.5" thickBot="1" x14ac:dyDescent="0.25">
      <c r="B10" s="27" t="s">
        <v>7</v>
      </c>
      <c r="C10" s="28">
        <f>+C12+C13+C14</f>
        <v>3579600</v>
      </c>
      <c r="D10" s="28">
        <f t="shared" ref="D10:H10" si="0">+D12+D13+D14</f>
        <v>3618696</v>
      </c>
      <c r="E10" s="28">
        <f t="shared" si="0"/>
        <v>739394</v>
      </c>
      <c r="F10" s="28">
        <f t="shared" si="0"/>
        <v>1642543</v>
      </c>
      <c r="G10" s="28">
        <f t="shared" si="0"/>
        <v>2442256</v>
      </c>
      <c r="H10" s="28">
        <f t="shared" si="0"/>
        <v>3602446</v>
      </c>
    </row>
    <row r="11" spans="2:8" ht="13.5" thickBot="1" x14ac:dyDescent="0.25">
      <c r="B11" s="8" t="s">
        <v>8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9</v>
      </c>
      <c r="C12" s="6">
        <v>2649000</v>
      </c>
      <c r="D12" s="6">
        <v>2685596</v>
      </c>
      <c r="E12" s="6">
        <v>563954</v>
      </c>
      <c r="F12" s="6">
        <v>1231514</v>
      </c>
      <c r="G12" s="6">
        <v>1817982</v>
      </c>
      <c r="H12" s="6">
        <v>2555524</v>
      </c>
    </row>
    <row r="13" spans="2:8" ht="13.5" thickBot="1" x14ac:dyDescent="0.25">
      <c r="B13" s="9" t="s">
        <v>10</v>
      </c>
      <c r="C13" s="6">
        <v>730600</v>
      </c>
      <c r="D13" s="6">
        <v>733100</v>
      </c>
      <c r="E13" s="6">
        <v>174040</v>
      </c>
      <c r="F13" s="6">
        <v>401423</v>
      </c>
      <c r="G13" s="6">
        <v>614668</v>
      </c>
      <c r="H13" s="6">
        <v>871428</v>
      </c>
    </row>
    <row r="14" spans="2:8" ht="13.5" thickBot="1" x14ac:dyDescent="0.25">
      <c r="B14" s="9" t="s">
        <v>11</v>
      </c>
      <c r="C14" s="6">
        <v>200000</v>
      </c>
      <c r="D14" s="6">
        <v>200000</v>
      </c>
      <c r="E14" s="6">
        <v>1400</v>
      </c>
      <c r="F14" s="6">
        <v>9606</v>
      </c>
      <c r="G14" s="6">
        <v>9606</v>
      </c>
      <c r="H14" s="6">
        <v>175494</v>
      </c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12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23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13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13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14</v>
      </c>
      <c r="C21" s="28">
        <f>+C16+C10</f>
        <v>3579600</v>
      </c>
      <c r="D21" s="28">
        <f t="shared" ref="D21:H21" si="2">+D16+D10</f>
        <v>3618696</v>
      </c>
      <c r="E21" s="28">
        <f t="shared" si="2"/>
        <v>739394</v>
      </c>
      <c r="F21" s="28">
        <f t="shared" si="2"/>
        <v>1642543</v>
      </c>
      <c r="G21" s="28">
        <f t="shared" si="2"/>
        <v>2442256</v>
      </c>
      <c r="H21" s="28">
        <f t="shared" si="2"/>
        <v>3602446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15</v>
      </c>
      <c r="C23" s="10">
        <v>89</v>
      </c>
      <c r="D23" s="10">
        <v>89</v>
      </c>
      <c r="E23" s="10">
        <v>72</v>
      </c>
      <c r="F23" s="10">
        <v>71</v>
      </c>
      <c r="G23" s="10">
        <v>71</v>
      </c>
      <c r="H23" s="10">
        <v>71</v>
      </c>
    </row>
    <row r="24" spans="2:8" ht="15.75" x14ac:dyDescent="0.2">
      <c r="B24" s="11"/>
    </row>
    <row r="25" spans="2:8" x14ac:dyDescent="0.2">
      <c r="B25" s="45" t="s">
        <v>38</v>
      </c>
      <c r="C25" s="46"/>
      <c r="D25" s="46"/>
      <c r="E25" s="46"/>
      <c r="F25" s="46"/>
      <c r="G25" s="46"/>
      <c r="H25" s="46"/>
    </row>
    <row r="26" spans="2:8" x14ac:dyDescent="0.2">
      <c r="B26" s="46"/>
      <c r="C26" s="46"/>
      <c r="D26" s="46"/>
      <c r="E26" s="46"/>
      <c r="F26" s="46"/>
      <c r="G26" s="46"/>
      <c r="H26" s="46"/>
    </row>
    <row r="27" spans="2:8" ht="13.5" thickBot="1" x14ac:dyDescent="0.25"/>
    <row r="28" spans="2:8" ht="13.5" thickBot="1" x14ac:dyDescent="0.25">
      <c r="B28" s="42" t="s">
        <v>24</v>
      </c>
      <c r="C28" s="43"/>
      <c r="D28" s="43"/>
      <c r="E28" s="43"/>
      <c r="F28" s="43"/>
      <c r="G28" s="43"/>
      <c r="H28" s="44"/>
    </row>
    <row r="29" spans="2:8" ht="12.75" customHeight="1" x14ac:dyDescent="0.2">
      <c r="B29" s="22" t="s">
        <v>25</v>
      </c>
      <c r="C29" s="31" t="s">
        <v>31</v>
      </c>
      <c r="D29" s="38" t="s">
        <v>32</v>
      </c>
      <c r="E29" s="14" t="s">
        <v>5</v>
      </c>
      <c r="F29" s="14" t="s">
        <v>5</v>
      </c>
      <c r="G29" s="14" t="s">
        <v>5</v>
      </c>
      <c r="H29" s="14" t="s">
        <v>5</v>
      </c>
    </row>
    <row r="30" spans="2:8" x14ac:dyDescent="0.2">
      <c r="B30" s="22" t="s">
        <v>4</v>
      </c>
      <c r="C30" s="32"/>
      <c r="D30" s="39"/>
      <c r="E30" s="4" t="s">
        <v>6</v>
      </c>
      <c r="F30" s="4" t="s">
        <v>6</v>
      </c>
      <c r="G30" s="4" t="s">
        <v>6</v>
      </c>
      <c r="H30" s="4" t="s">
        <v>6</v>
      </c>
    </row>
    <row r="31" spans="2:8" ht="39.75" customHeight="1" thickBot="1" x14ac:dyDescent="0.25">
      <c r="B31" s="3"/>
      <c r="C31" s="33"/>
      <c r="D31" s="40"/>
      <c r="E31" s="21" t="s">
        <v>33</v>
      </c>
      <c r="F31" s="5" t="s">
        <v>34</v>
      </c>
      <c r="G31" s="5" t="s">
        <v>35</v>
      </c>
      <c r="H31" s="5" t="s">
        <v>36</v>
      </c>
    </row>
    <row r="32" spans="2:8" ht="13.5" thickBot="1" x14ac:dyDescent="0.25">
      <c r="B32" s="27" t="s">
        <v>7</v>
      </c>
      <c r="C32" s="28">
        <f>+C34+C35+C36</f>
        <v>3579600</v>
      </c>
      <c r="D32" s="28">
        <f t="shared" ref="D32:H32" si="3">+D34+D35+D36</f>
        <v>3629846</v>
      </c>
      <c r="E32" s="28">
        <f t="shared" si="3"/>
        <v>817728</v>
      </c>
      <c r="F32" s="28">
        <f t="shared" si="3"/>
        <v>1642543</v>
      </c>
      <c r="G32" s="28">
        <f>+G34+G35+G36</f>
        <v>2442256</v>
      </c>
      <c r="H32" s="28">
        <f t="shared" si="3"/>
        <v>3602446</v>
      </c>
    </row>
    <row r="33" spans="2:8" ht="13.5" thickBot="1" x14ac:dyDescent="0.25">
      <c r="B33" s="8" t="s">
        <v>8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9</v>
      </c>
      <c r="C34" s="6">
        <v>2649000</v>
      </c>
      <c r="D34" s="6">
        <v>2558346</v>
      </c>
      <c r="E34" s="6">
        <v>630923</v>
      </c>
      <c r="F34" s="6">
        <v>1231514</v>
      </c>
      <c r="G34" s="6">
        <v>1817982</v>
      </c>
      <c r="H34" s="6">
        <v>2555524</v>
      </c>
    </row>
    <row r="35" spans="2:8" ht="13.5" thickBot="1" x14ac:dyDescent="0.25">
      <c r="B35" s="9" t="s">
        <v>10</v>
      </c>
      <c r="C35" s="6">
        <v>730600</v>
      </c>
      <c r="D35" s="6">
        <v>871500</v>
      </c>
      <c r="E35" s="6">
        <v>182335</v>
      </c>
      <c r="F35" s="6">
        <v>401423</v>
      </c>
      <c r="G35" s="6">
        <v>614668</v>
      </c>
      <c r="H35" s="6">
        <v>871428</v>
      </c>
    </row>
    <row r="36" spans="2:8" ht="13.5" thickBot="1" x14ac:dyDescent="0.25">
      <c r="B36" s="9" t="s">
        <v>11</v>
      </c>
      <c r="C36" s="6">
        <v>200000</v>
      </c>
      <c r="D36" s="6">
        <v>200000</v>
      </c>
      <c r="E36" s="6">
        <v>4470</v>
      </c>
      <c r="F36" s="6">
        <v>9606</v>
      </c>
      <c r="G36" s="6">
        <v>9606</v>
      </c>
      <c r="H36" s="6">
        <v>175494</v>
      </c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12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23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13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13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14</v>
      </c>
      <c r="C43" s="28">
        <f>+C38+C32</f>
        <v>3579600</v>
      </c>
      <c r="D43" s="28">
        <f t="shared" ref="D43:H43" si="5">+D38+D32</f>
        <v>3629846</v>
      </c>
      <c r="E43" s="28">
        <f t="shared" si="5"/>
        <v>817728</v>
      </c>
      <c r="F43" s="28">
        <f t="shared" si="5"/>
        <v>1642543</v>
      </c>
      <c r="G43" s="28">
        <f t="shared" si="5"/>
        <v>2442256</v>
      </c>
      <c r="H43" s="28">
        <f t="shared" si="5"/>
        <v>3602446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15</v>
      </c>
      <c r="C45" s="10">
        <v>89</v>
      </c>
      <c r="D45" s="10">
        <v>89</v>
      </c>
      <c r="E45" s="10">
        <v>71</v>
      </c>
      <c r="F45" s="10">
        <v>71</v>
      </c>
      <c r="G45" s="10">
        <v>71</v>
      </c>
      <c r="H45" s="10">
        <v>71</v>
      </c>
    </row>
    <row r="46" spans="2:8" ht="15.75" x14ac:dyDescent="0.2">
      <c r="B46" s="11"/>
    </row>
  </sheetData>
  <mergeCells count="10">
    <mergeCell ref="D29:D31"/>
    <mergeCell ref="B25:H26"/>
    <mergeCell ref="B6:H6"/>
    <mergeCell ref="C7:C9"/>
    <mergeCell ref="C29:C31"/>
    <mergeCell ref="B3:H3"/>
    <mergeCell ref="B4:H4"/>
    <mergeCell ref="B5:H5"/>
    <mergeCell ref="D7:D9"/>
    <mergeCell ref="B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2024-03-21T14:34:47Z</dcterms:modified>
</cp:coreProperties>
</file>