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IV - то трим.2025\Програмен бюджет\"/>
    </mc:Choice>
  </mc:AlternateContent>
  <bookViews>
    <workbookView xWindow="0" yWindow="0" windowWidth="28800" windowHeight="11100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D23" i="2" s="1"/>
  <c r="E14" i="2"/>
  <c r="F14" i="2"/>
  <c r="G14" i="2"/>
  <c r="G23" i="2" s="1"/>
  <c r="H14" i="2"/>
  <c r="D18" i="2"/>
  <c r="E18" i="2"/>
  <c r="E23" i="2" s="1"/>
  <c r="F18" i="2"/>
  <c r="G18" i="2"/>
  <c r="H18" i="2"/>
  <c r="H23" i="2" s="1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D21" i="1" l="1"/>
  <c r="H21" i="1"/>
  <c r="F21" i="1"/>
  <c r="G21" i="1"/>
  <c r="F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<sst xmlns="http://schemas.openxmlformats.org/spreadsheetml/2006/main" count="100" uniqueCount="45">
  <si>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</si>
  <si>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</si>
  <si>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</si>
  <si>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</si>
  <si>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</si>
  <si>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</si>
  <si>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</si>
  <si>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</si>
  <si>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</si>
  <si>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</si>
  <si>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</si>
  <si>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</si>
  <si>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</si>
  <si>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</si>
  <si>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</si>
  <si>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</si>
  <si>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</si>
  <si>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</si>
  <si>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</si>
  <si>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</si>
  <si>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</si>
  <si>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</si>
  <si>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</si>
  <si>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</si>
  <si>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</si>
  <si>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</si>
  <si>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</si>
  <si>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</si>
  <si>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</si>
  <si>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</si>
  <si>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Закон 2025</t>
  </si>
  <si>
    <t>Уточнен план 2025 г.</t>
  </si>
  <si>
    <t>31 март 2025 г.</t>
  </si>
  <si>
    <t>30 юни 2025 г.</t>
  </si>
  <si>
    <t>30 септември 2025 г.</t>
  </si>
  <si>
    <t>31 декември 2025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</si>
  <si>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</si>
  <si>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</si>
  <si>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</si>
  <si>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</si>
  <si>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 xml:space="preserve"> 3300.01.01</t>
  </si>
  <si>
    <r>
      <t xml:space="preserve"> 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</si>
  <si>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на КОМИСИЯ ЗА ЗАЩИТА ОТ ДИСКРИМИНАЦИЯ към 30.06.2025 г.</t>
  </si>
  <si>
    <t>към 30.06. 2025 г.</t>
  </si>
  <si>
    <t>към 31.12.2025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</si>
</sst>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abSelected="1" zoomScale="115" zoomScaleNormal="115" workbookViewId="0">
      <selection activeCell="M4" sqref="M4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42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24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26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43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25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27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38</v>
      </c>
      <c r="B14" s="15" t="s">
        <v>37</v>
      </c>
      <c r="C14" s="7">
        <f>+C15+C16</f>
        <v>4317300</v>
      </c>
      <c r="D14" s="7">
        <f t="shared" ref="D14:H14" si="0">+D15+D16</f>
        <v>5032300</v>
      </c>
      <c r="E14" s="7">
        <f t="shared" si="0"/>
        <v>1013823</v>
      </c>
      <c r="F14" s="7">
        <f t="shared" si="0"/>
        <v>1993016</v>
      </c>
      <c r="G14" s="7">
        <f t="shared" si="0"/>
        <v>3662861</v>
      </c>
      <c r="H14" s="7">
        <f t="shared" si="0"/>
        <v>5028774</v>
      </c>
    </row>
    <row r="15" spans="1:8" ht="26.25" thickBot="1" x14ac:dyDescent="0.25">
      <c r="A15" s="29" t="s">
        <v>40</v>
      </c>
      <c r="B15" s="16" t="s">
        <v>39</v>
      </c>
      <c r="C15" s="6">
        <v>4317300</v>
      </c>
      <c r="D15" s="6">
        <v>5032300</v>
      </c>
      <c r="E15" s="6">
        <v>1013823</v>
      </c>
      <c r="F15" s="6">
        <v>1993016</v>
      </c>
      <c r="G15" s="6">
        <v>3662861</v>
      </c>
      <c r="H15" s="6">
        <v>5028774</v>
      </c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36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20</v>
      </c>
      <c r="C23" s="7">
        <f>+C22+C18+C14</f>
        <v>4317300</v>
      </c>
      <c r="D23" s="7">
        <f t="shared" ref="D23:H23" si="2">+D22+D18+D14</f>
        <v>5032300</v>
      </c>
      <c r="E23" s="7">
        <f t="shared" si="2"/>
        <v>1013823</v>
      </c>
      <c r="F23" s="7">
        <f t="shared" si="2"/>
        <v>1993016</v>
      </c>
      <c r="G23" s="7">
        <f>+G22+G18+G14</f>
        <v>3662861</v>
      </c>
      <c r="H23" s="7">
        <f t="shared" si="2"/>
        <v>5028774</v>
      </c>
    </row>
    <row r="24" spans="1:8" ht="15.75" x14ac:dyDescent="0.2">
      <c r="A24" s="1"/>
    </row>
    <row r="25" spans="1:8" ht="12.75" customHeight="1" x14ac:dyDescent="0.2">
      <c r="A25" s="30" t="s">
        <v>29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opLeftCell="A7" zoomScale="115" zoomScaleNormal="115" workbookViewId="0">
      <selection activeCell="D12" sqref="D12:D14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44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41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4317300</v>
      </c>
      <c r="D10" s="28">
        <f t="shared" ref="D10:H10" si="0">+D12+D13+D14</f>
        <v>5032300</v>
      </c>
      <c r="E10" s="28">
        <f t="shared" si="0"/>
        <v>1013823</v>
      </c>
      <c r="F10" s="28">
        <f t="shared" si="0"/>
        <v>1993016</v>
      </c>
      <c r="G10" s="28">
        <f t="shared" si="0"/>
        <v>3662861</v>
      </c>
      <c r="H10" s="28">
        <f t="shared" si="0"/>
        <v>5028774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3193500</v>
      </c>
      <c r="D12" s="6">
        <v>3831810</v>
      </c>
      <c r="E12" s="6">
        <v>768004</v>
      </c>
      <c r="F12" s="6">
        <v>1541186</v>
      </c>
      <c r="G12" s="6">
        <v>2999904</v>
      </c>
      <c r="H12" s="6">
        <v>3828404</v>
      </c>
    </row>
    <row r="13" spans="2:8" ht="13.5" thickBot="1" x14ac:dyDescent="0.25">
      <c r="B13" s="9" t="s">
        <v>9</v>
      </c>
      <c r="C13" s="6">
        <v>1019900</v>
      </c>
      <c r="D13" s="6">
        <v>1102190</v>
      </c>
      <c r="E13" s="6">
        <v>245819</v>
      </c>
      <c r="F13" s="6">
        <v>451830</v>
      </c>
      <c r="G13" s="6">
        <v>662957</v>
      </c>
      <c r="H13" s="6">
        <v>1102073</v>
      </c>
    </row>
    <row r="14" spans="2:8" ht="13.5" thickBot="1" x14ac:dyDescent="0.25">
      <c r="B14" s="9" t="s">
        <v>10</v>
      </c>
      <c r="C14" s="6">
        <v>103900</v>
      </c>
      <c r="D14" s="6">
        <v>98300</v>
      </c>
      <c r="E14" s="6"/>
      <c r="F14" s="6"/>
      <c r="G14" s="6"/>
      <c r="H14" s="6">
        <v>98297</v>
      </c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21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4317300</v>
      </c>
      <c r="D21" s="28">
        <f t="shared" ref="D21:H21" si="2">+D16+D10</f>
        <v>5032300</v>
      </c>
      <c r="E21" s="28">
        <f t="shared" si="2"/>
        <v>1013823</v>
      </c>
      <c r="F21" s="28">
        <f t="shared" si="2"/>
        <v>1993016</v>
      </c>
      <c r="G21" s="28">
        <f t="shared" si="2"/>
        <v>3662861</v>
      </c>
      <c r="H21" s="28">
        <f t="shared" si="2"/>
        <v>5028774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>
        <v>89</v>
      </c>
      <c r="E23" s="10">
        <v>69</v>
      </c>
      <c r="F23" s="10">
        <v>69</v>
      </c>
      <c r="G23" s="10">
        <v>69</v>
      </c>
      <c r="H23" s="10">
        <v>62</v>
      </c>
    </row>
    <row r="24" spans="2:8" ht="15.75" x14ac:dyDescent="0.2">
      <c r="B24" s="11"/>
    </row>
    <row r="25" spans="2:8" x14ac:dyDescent="0.2">
      <c r="B25" s="45" t="s">
        <v>28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22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23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4317300</v>
      </c>
      <c r="D32" s="28">
        <f t="shared" ref="D32:H32" si="3">+D34+D35+D36</f>
        <v>5032300</v>
      </c>
      <c r="E32" s="28">
        <f t="shared" si="3"/>
        <v>1013823</v>
      </c>
      <c r="F32" s="28">
        <f t="shared" si="3"/>
        <v>1993016</v>
      </c>
      <c r="G32" s="28">
        <f t="shared" si="3"/>
        <v>3662861</v>
      </c>
      <c r="H32" s="28">
        <f t="shared" si="3"/>
        <v>5028774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3193500</v>
      </c>
      <c r="D34" s="6">
        <v>3831810</v>
      </c>
      <c r="E34" s="6">
        <v>768004</v>
      </c>
      <c r="F34" s="6">
        <v>1541186</v>
      </c>
      <c r="G34" s="6">
        <v>2999904</v>
      </c>
      <c r="H34" s="6">
        <v>3828404</v>
      </c>
    </row>
    <row r="35" spans="2:8" ht="13.5" thickBot="1" x14ac:dyDescent="0.25">
      <c r="B35" s="9" t="s">
        <v>9</v>
      </c>
      <c r="C35" s="6">
        <v>1019900</v>
      </c>
      <c r="D35" s="6">
        <v>1102190</v>
      </c>
      <c r="E35" s="6">
        <v>245819</v>
      </c>
      <c r="F35" s="6">
        <v>451830</v>
      </c>
      <c r="G35" s="6">
        <v>662957</v>
      </c>
      <c r="H35" s="6">
        <v>1102073</v>
      </c>
    </row>
    <row r="36" spans="2:8" ht="13.5" thickBot="1" x14ac:dyDescent="0.25">
      <c r="B36" s="9" t="s">
        <v>10</v>
      </c>
      <c r="C36" s="6">
        <v>103900</v>
      </c>
      <c r="D36" s="6">
        <v>98300</v>
      </c>
      <c r="E36" s="6"/>
      <c r="F36" s="6"/>
      <c r="G36" s="6"/>
      <c r="H36" s="6">
        <v>98297</v>
      </c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4317300</v>
      </c>
      <c r="D43" s="28">
        <f t="shared" ref="D43:H43" si="5">+D38+D32</f>
        <v>5032300</v>
      </c>
      <c r="E43" s="28">
        <f t="shared" si="5"/>
        <v>1013823</v>
      </c>
      <c r="F43" s="28">
        <f t="shared" si="5"/>
        <v>1993016</v>
      </c>
      <c r="G43" s="28">
        <f t="shared" si="5"/>
        <v>3662861</v>
      </c>
      <c r="H43" s="28">
        <f t="shared" si="5"/>
        <v>5028774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>
        <v>89</v>
      </c>
      <c r="E45" s="10">
        <v>69</v>
      </c>
      <c r="F45" s="10">
        <v>69</v>
      </c>
      <c r="G45" s="10">
        <v>69</v>
      </c>
      <c r="H45" s="10">
        <v>62</v>
      </c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2026-04-02T11:56:52Z</dcterms:modified>
</cp:coreProperties>
</file>