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4\Месечни отчети\IV - то трим.2024\Програмен бюджет\"/>
    </mc:Choice>
  </mc:AlternateContent>
  <bookViews>
    <workbookView xWindow="0" yWindow="0" windowWidth="28800" windowHeight="1218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F14" i="2" l="1"/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D23" i="2" s="1"/>
  <c r="E14" i="2"/>
  <c r="G14" i="2"/>
  <c r="H14" i="2"/>
  <c r="D18" i="2"/>
  <c r="E18" i="2"/>
  <c r="E23" i="2" s="1"/>
  <c r="F18" i="2"/>
  <c r="G18" i="2"/>
  <c r="H18" i="2"/>
  <c r="H23" i="2" s="1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<sst xmlns="http://schemas.openxmlformats.org/spreadsheetml/2006/main" count="100" uniqueCount="44">
  <si>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</si>
  <si>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</si>
  <si>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</si>
  <si>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</si>
  <si>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</si>
  <si>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</si>
  <si>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</si>
  <si>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</si>
  <si>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</si>
  <si>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</si>
  <si>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</si>
  <si>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</si>
  <si>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</si>
  <si>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</si>
  <si>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</si>
  <si>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</si>
  <si>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</si>
  <si>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</si>
  <si>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</si>
  <si>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</si>
  <si>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</si>
  <si>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</si>
  <si>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</si>
  <si>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</si>
  <si>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</si>
  <si>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</si>
  <si>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</si>
  <si>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</si>
  <si>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</si>
  <si>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</si>
  <si>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</si>
  <si>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</si>
  <si>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</si>
  <si>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</si>
  <si>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</si>
  <si>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</si>
  <si>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</si>
  <si>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</si>
  <si>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3300.01.00</t>
  </si>
  <si>
    <t>Функционална област„Противодействие и защита на гражданите от дискриминация“</t>
  </si>
  <si>
    <t>Бюджетна програма „Противодействие на дискриминация“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</si>
  <si>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</si>
  <si>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към 31.12. 2024 г.</t>
  </si>
  <si>
    <t>на Комисия за защита от дискриминация  към 31.12.2024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</si>
</sst>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4" zoomScale="115" zoomScaleNormal="115" workbookViewId="0">
      <selection activeCell="D14" sqref="D14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43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25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27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42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26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28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38</v>
      </c>
      <c r="B14" s="15" t="s">
        <v>39</v>
      </c>
      <c r="C14" s="7">
        <f>+C15+C16</f>
        <v>3629900</v>
      </c>
      <c r="D14" s="7">
        <f t="shared" ref="D14:H14" si="0">+D15+D16</f>
        <v>4162113</v>
      </c>
      <c r="E14" s="7">
        <f t="shared" si="0"/>
        <v>917982</v>
      </c>
      <c r="F14" s="7">
        <f t="shared" si="0"/>
        <v>2015956</v>
      </c>
      <c r="G14" s="7">
        <f t="shared" si="0"/>
        <v>3061771</v>
      </c>
      <c r="H14" s="7">
        <f t="shared" si="0"/>
        <v>4154027</v>
      </c>
    </row>
    <row r="15" spans="1:8" ht="26.25" thickBot="1" x14ac:dyDescent="0.25">
      <c r="A15" s="29" t="s">
        <v>38</v>
      </c>
      <c r="B15" s="16" t="s">
        <v>40</v>
      </c>
      <c r="C15" s="6">
        <v>3629900</v>
      </c>
      <c r="D15" s="6">
        <v>4162113</v>
      </c>
      <c r="E15" s="6">
        <v>917982</v>
      </c>
      <c r="F15" s="6">
        <v>2015956</v>
      </c>
      <c r="G15" s="6">
        <v>3061771</v>
      </c>
      <c r="H15" s="6">
        <v>4154027</v>
      </c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3629900</v>
      </c>
      <c r="D23" s="7">
        <f t="shared" ref="D23:H23" si="2">+D22+D18+D14</f>
        <v>4162113</v>
      </c>
      <c r="E23" s="7">
        <f t="shared" si="2"/>
        <v>917982</v>
      </c>
      <c r="F23" s="7">
        <f t="shared" si="2"/>
        <v>2015956</v>
      </c>
      <c r="G23" s="7">
        <f t="shared" si="2"/>
        <v>3061771</v>
      </c>
      <c r="H23" s="7">
        <f t="shared" si="2"/>
        <v>4154027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6"/>
  <sheetViews>
    <sheetView tabSelected="1" topLeftCell="A22" zoomScale="115" zoomScaleNormal="115" workbookViewId="0">
      <selection activeCell="K22" sqref="K22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13" ht="15.75" x14ac:dyDescent="0.2">
      <c r="B3" s="34" t="s">
        <v>0</v>
      </c>
      <c r="C3" s="34"/>
      <c r="D3" s="34"/>
      <c r="E3" s="34"/>
      <c r="F3" s="34"/>
      <c r="G3" s="34"/>
      <c r="H3" s="34"/>
    </row>
    <row r="4" spans="2:13" ht="15.75" x14ac:dyDescent="0.2">
      <c r="B4" s="35" t="s">
        <v>42</v>
      </c>
      <c r="C4" s="35"/>
      <c r="D4" s="35"/>
      <c r="E4" s="35"/>
      <c r="F4" s="35"/>
      <c r="G4" s="35"/>
      <c r="H4" s="35"/>
    </row>
    <row r="5" spans="2:13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13" ht="13.5" thickBot="1" x14ac:dyDescent="0.25">
      <c r="B6" s="43" t="s">
        <v>41</v>
      </c>
      <c r="C6" s="44"/>
      <c r="D6" s="44"/>
      <c r="E6" s="44"/>
      <c r="F6" s="44"/>
      <c r="G6" s="44"/>
      <c r="H6" s="45"/>
    </row>
    <row r="7" spans="2:13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13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13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13" ht="13.5" thickBot="1" x14ac:dyDescent="0.25">
      <c r="B10" s="27" t="s">
        <v>6</v>
      </c>
      <c r="C10" s="28">
        <f>+C12+C13+C14</f>
        <v>3629900</v>
      </c>
      <c r="D10" s="28">
        <f t="shared" ref="D10:H10" si="0">+D12+D13+D14</f>
        <v>4162113</v>
      </c>
      <c r="E10" s="28">
        <f t="shared" si="0"/>
        <v>917982</v>
      </c>
      <c r="F10" s="28">
        <f t="shared" si="0"/>
        <v>2015956</v>
      </c>
      <c r="G10" s="28">
        <f t="shared" si="0"/>
        <v>3061771</v>
      </c>
      <c r="H10" s="28">
        <f t="shared" si="0"/>
        <v>4154027</v>
      </c>
    </row>
    <row r="11" spans="2:13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13" ht="13.5" thickBot="1" x14ac:dyDescent="0.25">
      <c r="B12" s="9" t="s">
        <v>8</v>
      </c>
      <c r="C12" s="6">
        <v>2799300</v>
      </c>
      <c r="D12" s="6">
        <v>2956279</v>
      </c>
      <c r="E12" s="6">
        <v>663288</v>
      </c>
      <c r="F12" s="6">
        <v>1415879</v>
      </c>
      <c r="G12" s="6">
        <v>2214859</v>
      </c>
      <c r="H12" s="6">
        <v>2952256</v>
      </c>
    </row>
    <row r="13" spans="2:13" ht="13.5" thickBot="1" x14ac:dyDescent="0.25">
      <c r="B13" s="9" t="s">
        <v>9</v>
      </c>
      <c r="C13" s="6">
        <v>830600</v>
      </c>
      <c r="D13" s="6">
        <v>1107200</v>
      </c>
      <c r="E13" s="6">
        <v>252812</v>
      </c>
      <c r="F13" s="6">
        <v>598195</v>
      </c>
      <c r="G13" s="6">
        <v>843278</v>
      </c>
      <c r="H13" s="6">
        <v>1106727</v>
      </c>
      <c r="M13">
        <v>6</v>
      </c>
    </row>
    <row r="14" spans="2:13" ht="13.5" thickBot="1" x14ac:dyDescent="0.25">
      <c r="B14" s="9" t="s">
        <v>10</v>
      </c>
      <c r="C14" s="6"/>
      <c r="D14" s="6">
        <v>98634</v>
      </c>
      <c r="E14" s="6">
        <v>1882</v>
      </c>
      <c r="F14" s="6">
        <v>1882</v>
      </c>
      <c r="G14" s="6">
        <v>3634</v>
      </c>
      <c r="H14" s="6">
        <v>95044</v>
      </c>
    </row>
    <row r="15" spans="2:13" ht="13.5" thickBot="1" x14ac:dyDescent="0.25">
      <c r="B15" s="8"/>
      <c r="C15" s="6"/>
      <c r="D15" s="6"/>
      <c r="E15" s="6"/>
      <c r="F15" s="6"/>
      <c r="G15" s="6"/>
      <c r="H15" s="6"/>
    </row>
    <row r="16" spans="2:13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3629900</v>
      </c>
      <c r="D21" s="28">
        <f t="shared" ref="D21:H21" si="2">+D16+D10</f>
        <v>4162113</v>
      </c>
      <c r="E21" s="28">
        <f t="shared" si="2"/>
        <v>917982</v>
      </c>
      <c r="F21" s="28">
        <f t="shared" si="2"/>
        <v>2015956</v>
      </c>
      <c r="G21" s="28">
        <f t="shared" si="2"/>
        <v>3061771</v>
      </c>
      <c r="H21" s="28">
        <f t="shared" si="2"/>
        <v>4154027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>
        <v>89</v>
      </c>
      <c r="E23" s="10">
        <v>70</v>
      </c>
      <c r="F23" s="10">
        <v>70</v>
      </c>
      <c r="G23" s="10">
        <v>70</v>
      </c>
      <c r="H23" s="10">
        <v>70</v>
      </c>
    </row>
    <row r="24" spans="2:8" ht="15.75" x14ac:dyDescent="0.2">
      <c r="B24" s="11"/>
    </row>
    <row r="25" spans="2:8" x14ac:dyDescent="0.2">
      <c r="B25" s="41" t="s">
        <v>36</v>
      </c>
      <c r="C25" s="42"/>
      <c r="D25" s="42"/>
      <c r="E25" s="42"/>
      <c r="F25" s="42"/>
      <c r="G25" s="42"/>
      <c r="H25" s="42"/>
    </row>
    <row r="26" spans="2:8" x14ac:dyDescent="0.2">
      <c r="B26" s="42"/>
      <c r="C26" s="42"/>
      <c r="D26" s="42"/>
      <c r="E26" s="42"/>
      <c r="F26" s="42"/>
      <c r="G26" s="42"/>
      <c r="H26" s="42"/>
    </row>
    <row r="27" spans="2:8" ht="13.5" thickBot="1" x14ac:dyDescent="0.25"/>
    <row r="28" spans="2:8" ht="13.5" thickBot="1" x14ac:dyDescent="0.25">
      <c r="B28" s="43" t="s">
        <v>23</v>
      </c>
      <c r="C28" s="44"/>
      <c r="D28" s="44"/>
      <c r="E28" s="44"/>
      <c r="F28" s="44"/>
      <c r="G28" s="44"/>
      <c r="H28" s="45"/>
    </row>
    <row r="29" spans="2:8" ht="12.75" customHeight="1" x14ac:dyDescent="0.2">
      <c r="B29" s="22" t="s">
        <v>24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3629900</v>
      </c>
      <c r="D32" s="28">
        <f t="shared" ref="D32:H32" si="3">+D34+D35+D36</f>
        <v>4162113</v>
      </c>
      <c r="E32" s="28">
        <f t="shared" si="3"/>
        <v>917982</v>
      </c>
      <c r="F32" s="28">
        <f t="shared" si="3"/>
        <v>2015956</v>
      </c>
      <c r="G32" s="28">
        <f t="shared" si="3"/>
        <v>3061771</v>
      </c>
      <c r="H32" s="28">
        <f t="shared" si="3"/>
        <v>4154027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2799300</v>
      </c>
      <c r="D34" s="6">
        <v>2956279</v>
      </c>
      <c r="E34" s="6">
        <v>663288</v>
      </c>
      <c r="F34" s="6">
        <v>1415879</v>
      </c>
      <c r="G34" s="6">
        <v>2214859</v>
      </c>
      <c r="H34" s="6">
        <v>2952256</v>
      </c>
    </row>
    <row r="35" spans="2:8" ht="13.5" thickBot="1" x14ac:dyDescent="0.25">
      <c r="B35" s="9" t="s">
        <v>9</v>
      </c>
      <c r="C35" s="6">
        <v>830600</v>
      </c>
      <c r="D35" s="6">
        <v>1107200</v>
      </c>
      <c r="E35" s="6">
        <v>252812</v>
      </c>
      <c r="F35" s="6">
        <v>598195</v>
      </c>
      <c r="G35" s="6">
        <v>843278</v>
      </c>
      <c r="H35" s="6">
        <v>1106727</v>
      </c>
    </row>
    <row r="36" spans="2:8" ht="13.5" thickBot="1" x14ac:dyDescent="0.25">
      <c r="B36" s="9" t="s">
        <v>10</v>
      </c>
      <c r="C36" s="6"/>
      <c r="D36" s="6">
        <v>98634</v>
      </c>
      <c r="E36" s="6">
        <v>1882</v>
      </c>
      <c r="F36" s="6">
        <v>1882</v>
      </c>
      <c r="G36" s="6">
        <v>3634</v>
      </c>
      <c r="H36" s="6">
        <v>95044</v>
      </c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3629900</v>
      </c>
      <c r="D43" s="28">
        <f t="shared" ref="D43:H43" si="5">+D38+D32</f>
        <v>4162113</v>
      </c>
      <c r="E43" s="28">
        <f t="shared" si="5"/>
        <v>917982</v>
      </c>
      <c r="F43" s="28">
        <f t="shared" si="5"/>
        <v>2015956</v>
      </c>
      <c r="G43" s="28">
        <f t="shared" si="5"/>
        <v>3061771</v>
      </c>
      <c r="H43" s="28">
        <f t="shared" si="5"/>
        <v>4154027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>
        <v>89</v>
      </c>
      <c r="E45" s="10">
        <v>70</v>
      </c>
      <c r="F45" s="10">
        <v>70</v>
      </c>
      <c r="G45" s="10">
        <v>70</v>
      </c>
      <c r="H45" s="10">
        <v>70</v>
      </c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2025-01-28T08:21:20Z</dcterms:modified>
</cp:coreProperties>
</file>